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filterPrivacy="1"/>
  <xr:revisionPtr revIDLastSave="0" documentId="13_ncr:1_{21C086D9-DF4A-1C4F-A266-E20679F3200D}" xr6:coauthVersionLast="47" xr6:coauthVersionMax="47" xr10:uidLastSave="{00000000-0000-0000-0000-000000000000}"/>
  <bookViews>
    <workbookView xWindow="4420" yWindow="800" windowWidth="31580" windowHeight="22580" xr2:uid="{00000000-000D-0000-FFFF-FFFF00000000}"/>
  </bookViews>
  <sheets>
    <sheet name="T-Accou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7" i="1" l="1"/>
  <c r="AP27" i="1"/>
  <c r="AL27" i="1"/>
  <c r="AH27" i="1"/>
  <c r="AD27" i="1"/>
  <c r="Z27" i="1"/>
  <c r="V27" i="1"/>
  <c r="R27" i="1"/>
  <c r="N27" i="1"/>
  <c r="J27" i="1"/>
  <c r="F27" i="1"/>
  <c r="E29" i="1" s="1"/>
</calcChain>
</file>

<file path=xl/sharedStrings.xml><?xml version="1.0" encoding="utf-8"?>
<sst xmlns="http://schemas.openxmlformats.org/spreadsheetml/2006/main" count="168" uniqueCount="64">
  <si>
    <t>acquirers:stripe:main</t>
  </si>
  <si>
    <t>banks:FR7630004028379876543210943:main</t>
  </si>
  <si>
    <t>clients:client_456:main</t>
  </si>
  <si>
    <t>clients:client_789:main</t>
  </si>
  <si>
    <t>clients:client_abc:main</t>
  </si>
  <si>
    <t>clients:client_def:main</t>
  </si>
  <si>
    <t>clients:user_123:main</t>
  </si>
  <si>
    <t>clients:user_456:main</t>
  </si>
  <si>
    <t>clients:user_789:main</t>
  </si>
  <si>
    <t>platform:myplatform:chargeback_fees</t>
  </si>
  <si>
    <t>platform:myplatform:fees</t>
  </si>
  <si>
    <t>acquirers:
    stripe:
        main</t>
  </si>
  <si>
    <t>banks:
    FR7630004028379876543210943:
        main</t>
  </si>
  <si>
    <t>clients:
    client_456:
        main</t>
  </si>
  <si>
    <t>clients:
    client_789:
        main</t>
  </si>
  <si>
    <t>clients:
    client_abc:
        main</t>
  </si>
  <si>
    <t>clients:
    client_def:
        main</t>
  </si>
  <si>
    <t>clients:
    user_123:
        main</t>
  </si>
  <si>
    <t>clients:
    user_456:
        main</t>
  </si>
  <si>
    <t>clients:
    user_789:
        main</t>
  </si>
  <si>
    <t>platform:
    myplatform:
        chargeback_fees</t>
  </si>
  <si>
    <t>platform:
    myplatform:
        fees</t>
  </si>
  <si>
    <t>Transaction #</t>
  </si>
  <si>
    <t>Date</t>
  </si>
  <si>
    <t>Event/Transaction</t>
  </si>
  <si>
    <t>Reference</t>
  </si>
  <si>
    <t>Asset</t>
  </si>
  <si>
    <t>Debit</t>
  </si>
  <si>
    <t>Credit</t>
  </si>
  <si>
    <t>TXN-1</t>
  </si>
  <si>
    <t>2025-11-12</t>
  </si>
  <si>
    <t>Card Authorization - Gross Top-Up</t>
  </si>
  <si>
    <t>CARD_AUTHORIZATION_GROSS_TOPUP_2025-11-12_142552</t>
  </si>
  <si>
    <t>USD/2</t>
  </si>
  <si>
    <t>TXN-2</t>
  </si>
  <si>
    <t>Acquirer Settlement to Bank</t>
  </si>
  <si>
    <t>ACQUIRER_SETTLEMENT_2025-11-12_142615</t>
  </si>
  <si>
    <t/>
  </si>
  <si>
    <t>↳ (continued)</t>
  </si>
  <si>
    <t>TXN-3</t>
  </si>
  <si>
    <t>Card Refund</t>
  </si>
  <si>
    <t>CARD_REFUND_2025-11-12_142622</t>
  </si>
  <si>
    <t>TXN-4</t>
  </si>
  <si>
    <t>Chargeback</t>
  </si>
  <si>
    <t>CHARGEBACK_2025-11-12_142630</t>
  </si>
  <si>
    <t>TXN-5</t>
  </si>
  <si>
    <t>CARD_AUTHORIZATION_GROSS_TOPUP_2025-11-12_142932</t>
  </si>
  <si>
    <t>TXN-6</t>
  </si>
  <si>
    <t>CARD_AUTHORIZATION_GROSS_TOPUP_2025-11-12_143102</t>
  </si>
  <si>
    <t>TXN-7</t>
  </si>
  <si>
    <t>CARD_AUTHORIZATION_GROSS_TOPUP_2025-11-12_143147</t>
  </si>
  <si>
    <t>TXN-8</t>
  </si>
  <si>
    <t>ACQUIRER_SETTLEMENT_2025-11-12_143500</t>
  </si>
  <si>
    <t>TXN-9</t>
  </si>
  <si>
    <t>CARD_AUTHORIZATION_GROSS_TOPUP_2025-11-12_143734</t>
  </si>
  <si>
    <t>TXN-10</t>
  </si>
  <si>
    <t>CARD_AUTHORIZATION_GROSS_TOPUP_2025-11-12_143750</t>
  </si>
  <si>
    <t>TXN-11</t>
  </si>
  <si>
    <t>CARD_AUTHORIZATION_GROSS_TOPUP_2025-11-12_143803</t>
  </si>
  <si>
    <t>TXN-12</t>
  </si>
  <si>
    <t>ACQUIRER_SETTLEMENT_2025-11-12_144300</t>
  </si>
  <si>
    <t>Balance (USD):</t>
  </si>
  <si>
    <t>USD</t>
  </si>
  <si>
    <t>Balance Sheet 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</si>
</sst>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i/>
      <sz val="9"/>
      <color rgb="FF444444"/>
      <name val="Calibri"/>
      <family val="2"/>
    </font>
    <font>
      <b/>
      <sz val="11"/>
      <name val="Calibri"/>
      <family val="2"/>
    </font>
    <font>
      <b/>
      <sz val="9"/>
      <color rgb="FF333333"/>
      <name val="Calibri"/>
      <family val="2"/>
    </font>
    <font>
      <sz val="8"/>
      <color rgb="FF444444"/>
      <name val="Calibri"/>
      <family val="2"/>
    </font>
    <font>
      <sz val="9"/>
      <color rgb="FFCC0000"/>
      <name val="Calibri"/>
      <family val="2"/>
    </font>
    <font>
      <sz val="9"/>
      <color rgb="FF006600"/>
      <name val="Calibri"/>
      <family val="2"/>
    </font>
    <font>
      <i/>
      <sz val="8"/>
      <color rgb="FF999999"/>
      <name val="Calibri"/>
      <family val="2"/>
    </font>
    <font>
      <b/>
      <sz val="10"/>
      <name val="Calibri"/>
      <family val="2"/>
    </font>
    <font>
      <b/>
      <sz val="9"/>
      <color rgb="FF000080"/>
      <name val="Calibri"/>
      <family val="2"/>
    </font>
    <font>
      <b/>
      <sz val="10"/>
      <color rgb="FF000080"/>
      <name val="Calibri"/>
      <family val="2"/>
    </font>
    <font>
      <b/>
      <sz val="10"/>
      <color rgb="FFFF0000"/>
      <name val="Calibri"/>
      <family val="2"/>
    </font>
    <font>
      <b/>
      <sz val="12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8F8F8"/>
      </patternFill>
    </fill>
    <fill>
      <patternFill patternType="solid">
        <fgColor rgb="FFFFFFFF"/>
      </patternFill>
    </fill>
    <fill>
      <patternFill patternType="solid">
        <fgColor rgb="FFF0F8FF"/>
      </patternFill>
    </fill>
    <fill>
      <patternFill patternType="solid">
        <fgColor rgb="FFE6F3FF"/>
      </patternFill>
    </fill>
    <fill>
      <patternFill patternType="solid">
        <fgColor rgb="FFCC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999999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3" xfId="0" applyFont="1" applyFill="1" applyBorder="1"/>
    <xf numFmtId="0" fontId="6" fillId="0" borderId="2" xfId="0" applyFont="1" applyBorder="1"/>
    <xf numFmtId="4" fontId="7" fillId="0" borderId="2" xfId="0" applyNumberFormat="1" applyFont="1" applyBorder="1"/>
    <xf numFmtId="4" fontId="8" fillId="0" borderId="2" xfId="0" applyNumberFormat="1" applyFont="1" applyBorder="1"/>
    <xf numFmtId="0" fontId="5" fillId="2" borderId="0" xfId="0" applyFont="1" applyFill="1"/>
    <xf numFmtId="0" fontId="9" fillId="3" borderId="3" xfId="0" applyFont="1" applyFill="1" applyBorder="1"/>
    <xf numFmtId="0" fontId="10" fillId="4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164" fontId="12" fillId="6" borderId="4" xfId="0" applyNumberFormat="1" applyFont="1" applyFill="1" applyBorder="1" applyAlignment="1">
      <alignment horizontal="center" vertical="center"/>
    </xf>
    <xf numFmtId="164" fontId="14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36"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workbookViewId="0">
      <selection sqref="A1:Z1"/>
    </sheetView>
  </sheetViews>
  <sheetFormatPr baseColWidth="10" defaultColWidth="8.83203125" defaultRowHeight="15" x14ac:dyDescent="0.2"/>
  <cols>
    <col min="1" max="1" width="15" customWidth="1"/>
    <col min="2" max="2" width="12" customWidth="1"/>
    <col min="3" max="3" width="25" customWidth="1"/>
    <col min="4" max="4" width="20" customWidth="1"/>
    <col min="5" max="5" width="8" customWidth="1"/>
    <col min="6" max="7" width="12" customWidth="1"/>
    <col min="8" max="8" width="2" customWidth="1"/>
    <col min="9" max="9" width="8" customWidth="1"/>
    <col min="10" max="11" width="12" customWidth="1"/>
    <col min="12" max="12" width="2" customWidth="1"/>
    <col min="13" max="13" width="8" customWidth="1"/>
    <col min="14" max="15" width="12" customWidth="1"/>
    <col min="16" max="16" width="2" customWidth="1"/>
    <col min="17" max="17" width="8" customWidth="1"/>
    <col min="18" max="19" width="12" customWidth="1"/>
    <col min="20" max="20" width="2" customWidth="1"/>
    <col min="21" max="21" width="8" customWidth="1"/>
    <col min="22" max="23" width="12" customWidth="1"/>
    <col min="24" max="24" width="2" customWidth="1"/>
    <col min="25" max="25" width="8" customWidth="1"/>
    <col min="26" max="27" width="12" customWidth="1"/>
    <col min="28" max="28" width="2" customWidth="1"/>
    <col min="29" max="29" width="8" customWidth="1"/>
    <col min="30" max="31" width="12" customWidth="1"/>
    <col min="32" max="32" width="2" customWidth="1"/>
    <col min="33" max="33" width="8" customWidth="1"/>
    <col min="34" max="35" width="12" customWidth="1"/>
    <col min="36" max="36" width="2" customWidth="1"/>
    <col min="37" max="37" width="8" customWidth="1"/>
    <col min="38" max="39" width="12" customWidth="1"/>
    <col min="40" max="40" width="2" customWidth="1"/>
    <col min="41" max="41" width="8" customWidth="1"/>
    <col min="42" max="43" width="12" customWidth="1"/>
    <col min="44" max="44" width="2" customWidth="1"/>
    <col min="45" max="45" width="8" customWidth="1"/>
    <col min="46" max="47" width="12" customWidth="1"/>
    <col min="48" max="48" width="2" customWidth="1"/>
  </cols>
  <sheetData>
    <row r="1" spans="1:47" ht="26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47" ht="40" customHeight="1" x14ac:dyDescent="0.2">
      <c r="E2" s="12" t="s">
        <v>0</v>
      </c>
      <c r="F2" s="12"/>
      <c r="G2" s="12"/>
      <c r="I2" s="12" t="s">
        <v>1</v>
      </c>
      <c r="J2" s="12"/>
      <c r="K2" s="12"/>
      <c r="M2" s="12" t="s">
        <v>2</v>
      </c>
      <c r="N2" s="12"/>
      <c r="O2" s="12"/>
      <c r="Q2" s="12" t="s">
        <v>3</v>
      </c>
      <c r="R2" s="12"/>
      <c r="S2" s="12"/>
      <c r="U2" s="12" t="s">
        <v>4</v>
      </c>
      <c r="V2" s="12"/>
      <c r="W2" s="12"/>
      <c r="Y2" s="12" t="s">
        <v>5</v>
      </c>
      <c r="Z2" s="12"/>
      <c r="AA2" s="12"/>
      <c r="AC2" s="12" t="s">
        <v>6</v>
      </c>
      <c r="AD2" s="12"/>
      <c r="AE2" s="12"/>
      <c r="AG2" s="12" t="s">
        <v>7</v>
      </c>
      <c r="AH2" s="12"/>
      <c r="AI2" s="12"/>
      <c r="AK2" s="12" t="s">
        <v>8</v>
      </c>
      <c r="AL2" s="12"/>
      <c r="AM2" s="12"/>
      <c r="AO2" s="12" t="s">
        <v>9</v>
      </c>
      <c r="AP2" s="12"/>
      <c r="AQ2" s="12"/>
      <c r="AS2" s="12" t="s">
        <v>10</v>
      </c>
      <c r="AT2" s="12"/>
      <c r="AU2" s="12"/>
    </row>
    <row r="3" spans="1:47" ht="80" customHeight="1" x14ac:dyDescent="0.2">
      <c r="E3" s="13" t="s">
        <v>11</v>
      </c>
      <c r="F3" s="13"/>
      <c r="G3" s="13"/>
      <c r="I3" s="13" t="s">
        <v>12</v>
      </c>
      <c r="J3" s="13"/>
      <c r="K3" s="13"/>
      <c r="M3" s="13" t="s">
        <v>13</v>
      </c>
      <c r="N3" s="13"/>
      <c r="O3" s="13"/>
      <c r="Q3" s="13" t="s">
        <v>14</v>
      </c>
      <c r="R3" s="13"/>
      <c r="S3" s="13"/>
      <c r="U3" s="13" t="s">
        <v>15</v>
      </c>
      <c r="V3" s="13"/>
      <c r="W3" s="13"/>
      <c r="Y3" s="13" t="s">
        <v>16</v>
      </c>
      <c r="Z3" s="13"/>
      <c r="AA3" s="13"/>
      <c r="AC3" s="13" t="s">
        <v>17</v>
      </c>
      <c r="AD3" s="13"/>
      <c r="AE3" s="13"/>
      <c r="AG3" s="13" t="s">
        <v>18</v>
      </c>
      <c r="AH3" s="13"/>
      <c r="AI3" s="13"/>
      <c r="AK3" s="13" t="s">
        <v>19</v>
      </c>
      <c r="AL3" s="13"/>
      <c r="AM3" s="13"/>
      <c r="AO3" s="13" t="s">
        <v>20</v>
      </c>
      <c r="AP3" s="13"/>
      <c r="AQ3" s="13"/>
      <c r="AS3" s="13" t="s">
        <v>21</v>
      </c>
      <c r="AT3" s="13"/>
      <c r="AU3" s="13"/>
    </row>
    <row r="4" spans="1:47" ht="26.75" customHeight="1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I4" s="1" t="s">
        <v>26</v>
      </c>
      <c r="J4" s="1" t="s">
        <v>27</v>
      </c>
      <c r="K4" s="1" t="s">
        <v>28</v>
      </c>
      <c r="M4" s="1" t="s">
        <v>26</v>
      </c>
      <c r="N4" s="1" t="s">
        <v>27</v>
      </c>
      <c r="O4" s="1" t="s">
        <v>28</v>
      </c>
      <c r="Q4" s="1" t="s">
        <v>26</v>
      </c>
      <c r="R4" s="1" t="s">
        <v>27</v>
      </c>
      <c r="S4" s="1" t="s">
        <v>28</v>
      </c>
      <c r="U4" s="1" t="s">
        <v>26</v>
      </c>
      <c r="V4" s="1" t="s">
        <v>27</v>
      </c>
      <c r="W4" s="1" t="s">
        <v>28</v>
      </c>
      <c r="Y4" s="1" t="s">
        <v>26</v>
      </c>
      <c r="Z4" s="1" t="s">
        <v>27</v>
      </c>
      <c r="AA4" s="1" t="s">
        <v>28</v>
      </c>
      <c r="AC4" s="1" t="s">
        <v>26</v>
      </c>
      <c r="AD4" s="1" t="s">
        <v>27</v>
      </c>
      <c r="AE4" s="1" t="s">
        <v>28</v>
      </c>
      <c r="AG4" s="1" t="s">
        <v>26</v>
      </c>
      <c r="AH4" s="1" t="s">
        <v>27</v>
      </c>
      <c r="AI4" s="1" t="s">
        <v>28</v>
      </c>
      <c r="AK4" s="1" t="s">
        <v>26</v>
      </c>
      <c r="AL4" s="1" t="s">
        <v>27</v>
      </c>
      <c r="AM4" s="1" t="s">
        <v>28</v>
      </c>
      <c r="AO4" s="1" t="s">
        <v>26</v>
      </c>
      <c r="AP4" s="1" t="s">
        <v>27</v>
      </c>
      <c r="AQ4" s="1" t="s">
        <v>28</v>
      </c>
      <c r="AS4" s="1" t="s">
        <v>26</v>
      </c>
      <c r="AT4" s="1" t="s">
        <v>27</v>
      </c>
      <c r="AU4" s="1" t="s">
        <v>28</v>
      </c>
    </row>
    <row r="6" spans="1:47" x14ac:dyDescent="0.2">
      <c r="A6" s="2" t="s">
        <v>29</v>
      </c>
      <c r="B6" s="2" t="s">
        <v>30</v>
      </c>
      <c r="C6" s="2" t="s">
        <v>31</v>
      </c>
      <c r="D6" s="2" t="s">
        <v>32</v>
      </c>
      <c r="E6" s="3" t="s">
        <v>33</v>
      </c>
      <c r="F6" s="4">
        <v>100</v>
      </c>
      <c r="AC6" s="3" t="s">
        <v>33</v>
      </c>
      <c r="AE6" s="5">
        <v>100</v>
      </c>
    </row>
    <row r="7" spans="1:47" x14ac:dyDescent="0.2">
      <c r="A7" s="6" t="s">
        <v>34</v>
      </c>
      <c r="B7" s="6" t="s">
        <v>30</v>
      </c>
      <c r="C7" s="6" t="s">
        <v>35</v>
      </c>
      <c r="D7" s="6" t="s">
        <v>36</v>
      </c>
      <c r="E7" s="3" t="s">
        <v>33</v>
      </c>
      <c r="G7" s="5">
        <v>97.5</v>
      </c>
      <c r="I7" s="3" t="s">
        <v>33</v>
      </c>
      <c r="J7" s="4">
        <v>97.5</v>
      </c>
    </row>
    <row r="8" spans="1:47" x14ac:dyDescent="0.2">
      <c r="A8" s="7" t="s">
        <v>37</v>
      </c>
      <c r="B8" s="7" t="s">
        <v>37</v>
      </c>
      <c r="C8" s="7" t="s">
        <v>38</v>
      </c>
      <c r="D8" s="7" t="s">
        <v>37</v>
      </c>
      <c r="E8" s="3" t="s">
        <v>33</v>
      </c>
      <c r="G8" s="5">
        <v>2.5</v>
      </c>
      <c r="AS8" s="3" t="s">
        <v>33</v>
      </c>
      <c r="AT8" s="4">
        <v>2.5</v>
      </c>
    </row>
    <row r="9" spans="1:47" x14ac:dyDescent="0.2">
      <c r="A9" s="2" t="s">
        <v>39</v>
      </c>
      <c r="B9" s="2" t="s">
        <v>30</v>
      </c>
      <c r="C9" s="2" t="s">
        <v>40</v>
      </c>
      <c r="D9" s="2" t="s">
        <v>41</v>
      </c>
      <c r="E9" s="3" t="s">
        <v>33</v>
      </c>
      <c r="G9" s="5">
        <v>100</v>
      </c>
      <c r="AC9" s="3" t="s">
        <v>33</v>
      </c>
      <c r="AD9" s="4">
        <v>100</v>
      </c>
    </row>
    <row r="10" spans="1:47" x14ac:dyDescent="0.2">
      <c r="A10" s="6" t="s">
        <v>42</v>
      </c>
      <c r="B10" s="6" t="s">
        <v>30</v>
      </c>
      <c r="C10" s="6" t="s">
        <v>43</v>
      </c>
      <c r="D10" s="6" t="s">
        <v>44</v>
      </c>
      <c r="E10" s="3" t="s">
        <v>33</v>
      </c>
      <c r="G10" s="5">
        <v>100</v>
      </c>
      <c r="AC10" s="3" t="s">
        <v>33</v>
      </c>
      <c r="AD10" s="4">
        <v>100</v>
      </c>
    </row>
    <row r="11" spans="1:47" x14ac:dyDescent="0.2">
      <c r="A11" s="7" t="s">
        <v>37</v>
      </c>
      <c r="B11" s="7" t="s">
        <v>37</v>
      </c>
      <c r="C11" s="7" t="s">
        <v>38</v>
      </c>
      <c r="D11" s="7" t="s">
        <v>37</v>
      </c>
      <c r="E11" s="3" t="s">
        <v>33</v>
      </c>
      <c r="G11" s="5">
        <v>15</v>
      </c>
      <c r="AO11" s="3" t="s">
        <v>33</v>
      </c>
      <c r="AP11" s="4">
        <v>15</v>
      </c>
    </row>
    <row r="12" spans="1:47" x14ac:dyDescent="0.2">
      <c r="A12" s="2" t="s">
        <v>45</v>
      </c>
      <c r="B12" s="2" t="s">
        <v>30</v>
      </c>
      <c r="C12" s="2" t="s">
        <v>31</v>
      </c>
      <c r="D12" s="2" t="s">
        <v>46</v>
      </c>
      <c r="E12" s="3" t="s">
        <v>33</v>
      </c>
      <c r="F12" s="4">
        <v>100</v>
      </c>
      <c r="M12" s="3" t="s">
        <v>33</v>
      </c>
      <c r="O12" s="5">
        <v>100</v>
      </c>
    </row>
    <row r="13" spans="1:47" x14ac:dyDescent="0.2">
      <c r="A13" s="2" t="s">
        <v>47</v>
      </c>
      <c r="B13" s="2" t="s">
        <v>30</v>
      </c>
      <c r="C13" s="2" t="s">
        <v>31</v>
      </c>
      <c r="D13" s="2" t="s">
        <v>48</v>
      </c>
      <c r="E13" s="3" t="s">
        <v>33</v>
      </c>
      <c r="F13" s="4">
        <v>100</v>
      </c>
      <c r="Q13" s="3" t="s">
        <v>33</v>
      </c>
      <c r="S13" s="5">
        <v>100</v>
      </c>
    </row>
    <row r="14" spans="1:47" x14ac:dyDescent="0.2">
      <c r="A14" s="2" t="s">
        <v>49</v>
      </c>
      <c r="B14" s="2" t="s">
        <v>30</v>
      </c>
      <c r="C14" s="2" t="s">
        <v>31</v>
      </c>
      <c r="D14" s="2" t="s">
        <v>50</v>
      </c>
      <c r="E14" s="3" t="s">
        <v>33</v>
      </c>
      <c r="F14" s="4">
        <v>100</v>
      </c>
      <c r="AG14" s="3" t="s">
        <v>33</v>
      </c>
      <c r="AI14" s="5">
        <v>100</v>
      </c>
    </row>
    <row r="15" spans="1:47" x14ac:dyDescent="0.2">
      <c r="A15" s="6" t="s">
        <v>51</v>
      </c>
      <c r="B15" s="6" t="s">
        <v>30</v>
      </c>
      <c r="C15" s="6" t="s">
        <v>35</v>
      </c>
      <c r="D15" s="6" t="s">
        <v>52</v>
      </c>
      <c r="E15" s="3" t="s">
        <v>33</v>
      </c>
      <c r="G15" s="5">
        <v>77.5</v>
      </c>
      <c r="I15" s="3" t="s">
        <v>33</v>
      </c>
      <c r="J15" s="4">
        <v>77.5</v>
      </c>
    </row>
    <row r="16" spans="1:47" x14ac:dyDescent="0.2">
      <c r="A16" s="7" t="s">
        <v>37</v>
      </c>
      <c r="B16" s="7" t="s">
        <v>37</v>
      </c>
      <c r="C16" s="7" t="s">
        <v>38</v>
      </c>
      <c r="D16" s="7" t="s">
        <v>37</v>
      </c>
      <c r="E16" s="3" t="s">
        <v>33</v>
      </c>
      <c r="G16" s="5">
        <v>222.5</v>
      </c>
      <c r="AS16" s="3" t="s">
        <v>33</v>
      </c>
      <c r="AT16" s="4">
        <v>222.5</v>
      </c>
    </row>
    <row r="17" spans="1:47" x14ac:dyDescent="0.2">
      <c r="A17" s="2" t="s">
        <v>53</v>
      </c>
      <c r="B17" s="2" t="s">
        <v>30</v>
      </c>
      <c r="C17" s="2" t="s">
        <v>31</v>
      </c>
      <c r="D17" s="2" t="s">
        <v>54</v>
      </c>
      <c r="E17" s="3" t="s">
        <v>33</v>
      </c>
      <c r="F17" s="4">
        <v>100</v>
      </c>
      <c r="AK17" s="3" t="s">
        <v>33</v>
      </c>
      <c r="AM17" s="5">
        <v>100</v>
      </c>
    </row>
    <row r="18" spans="1:47" x14ac:dyDescent="0.2">
      <c r="A18" s="2" t="s">
        <v>55</v>
      </c>
      <c r="B18" s="2" t="s">
        <v>30</v>
      </c>
      <c r="C18" s="2" t="s">
        <v>31</v>
      </c>
      <c r="D18" s="2" t="s">
        <v>56</v>
      </c>
      <c r="E18" s="3" t="s">
        <v>33</v>
      </c>
      <c r="F18" s="4">
        <v>100</v>
      </c>
      <c r="U18" s="3" t="s">
        <v>33</v>
      </c>
      <c r="W18" s="5">
        <v>100</v>
      </c>
    </row>
    <row r="19" spans="1:47" x14ac:dyDescent="0.2">
      <c r="A19" s="2" t="s">
        <v>57</v>
      </c>
      <c r="B19" s="2" t="s">
        <v>30</v>
      </c>
      <c r="C19" s="2" t="s">
        <v>31</v>
      </c>
      <c r="D19" s="2" t="s">
        <v>58</v>
      </c>
      <c r="E19" s="3" t="s">
        <v>33</v>
      </c>
      <c r="F19" s="4">
        <v>100</v>
      </c>
      <c r="Y19" s="3" t="s">
        <v>33</v>
      </c>
      <c r="AA19" s="5">
        <v>100</v>
      </c>
    </row>
    <row r="20" spans="1:47" x14ac:dyDescent="0.2">
      <c r="A20" s="6" t="s">
        <v>59</v>
      </c>
      <c r="B20" s="6" t="s">
        <v>30</v>
      </c>
      <c r="C20" s="6" t="s">
        <v>35</v>
      </c>
      <c r="D20" s="6" t="s">
        <v>60</v>
      </c>
      <c r="E20" s="3" t="s">
        <v>33</v>
      </c>
      <c r="G20" s="5">
        <v>77.5</v>
      </c>
      <c r="I20" s="3" t="s">
        <v>33</v>
      </c>
      <c r="J20" s="4">
        <v>77.5</v>
      </c>
    </row>
    <row r="21" spans="1:47" x14ac:dyDescent="0.2">
      <c r="A21" s="7" t="s">
        <v>37</v>
      </c>
      <c r="B21" s="7" t="s">
        <v>37</v>
      </c>
      <c r="C21" s="7" t="s">
        <v>38</v>
      </c>
      <c r="D21" s="7" t="s">
        <v>37</v>
      </c>
      <c r="E21" s="3" t="s">
        <v>33</v>
      </c>
      <c r="G21" s="5">
        <v>7.5</v>
      </c>
      <c r="AS21" s="3" t="s">
        <v>33</v>
      </c>
      <c r="AT21" s="4">
        <v>7.5</v>
      </c>
    </row>
    <row r="27" spans="1:47" x14ac:dyDescent="0.2">
      <c r="A27" s="8" t="s">
        <v>61</v>
      </c>
      <c r="E27" s="9" t="s">
        <v>62</v>
      </c>
      <c r="F27" s="14">
        <f>(0-SUMIF(E6:E26,"USD*",F6:F26))+SUMIF(E6:E26,"USD*",G6:G26)</f>
        <v>0</v>
      </c>
      <c r="G27" s="14"/>
      <c r="I27" s="9" t="s">
        <v>62</v>
      </c>
      <c r="J27" s="14">
        <f>(0-SUMIF(I6:I26,"USD*",J6:J26))+SUMIF(I6:I26,"USD*",K6:K26)</f>
        <v>-252.5</v>
      </c>
      <c r="K27" s="14"/>
      <c r="M27" s="9" t="s">
        <v>62</v>
      </c>
      <c r="N27" s="14">
        <f>(0-SUMIF(M6:M26,"USD*",N6:N26))+SUMIF(M6:M26,"USD*",O6:O26)</f>
        <v>100</v>
      </c>
      <c r="O27" s="14"/>
      <c r="Q27" s="9" t="s">
        <v>62</v>
      </c>
      <c r="R27" s="14">
        <f>(0-SUMIF(Q6:Q26,"USD*",R6:R26))+SUMIF(Q6:Q26,"USD*",S6:S26)</f>
        <v>100</v>
      </c>
      <c r="S27" s="14"/>
      <c r="U27" s="9" t="s">
        <v>62</v>
      </c>
      <c r="V27" s="14">
        <f>(0-SUMIF(U6:U26,"USD*",V6:V26))+SUMIF(U6:U26,"USD*",W6:W26)</f>
        <v>100</v>
      </c>
      <c r="W27" s="14"/>
      <c r="Y27" s="9" t="s">
        <v>62</v>
      </c>
      <c r="Z27" s="14">
        <f>(0-SUMIF(Y6:Y26,"USD*",Z6:Z26))+SUMIF(Y6:Y26,"USD*",AA6:AA26)</f>
        <v>100</v>
      </c>
      <c r="AA27" s="14"/>
      <c r="AC27" s="9" t="s">
        <v>62</v>
      </c>
      <c r="AD27" s="14">
        <f>(0-SUMIF(AC6:AC26,"USD*",AD6:AD26))+SUMIF(AC6:AC26,"USD*",AE6:AE26)</f>
        <v>-100</v>
      </c>
      <c r="AE27" s="14"/>
      <c r="AG27" s="9" t="s">
        <v>62</v>
      </c>
      <c r="AH27" s="14">
        <f>(0-SUMIF(AG6:AG26,"USD*",AH6:AH26))+SUMIF(AG6:AG26,"USD*",AI6:AI26)</f>
        <v>100</v>
      </c>
      <c r="AI27" s="14"/>
      <c r="AK27" s="9" t="s">
        <v>62</v>
      </c>
      <c r="AL27" s="14">
        <f>(0-SUMIF(AK6:AK26,"USD*",AL6:AL26))+SUMIF(AK6:AK26,"USD*",AM6:AM26)</f>
        <v>100</v>
      </c>
      <c r="AM27" s="14"/>
      <c r="AO27" s="9" t="s">
        <v>62</v>
      </c>
      <c r="AP27" s="14">
        <f>(0-SUMIF(AO6:AO26,"USD*",AP6:AP26))+SUMIF(AO6:AO26,"USD*",AQ6:AQ26)</f>
        <v>-15</v>
      </c>
      <c r="AQ27" s="14"/>
      <c r="AS27" s="9" t="s">
        <v>62</v>
      </c>
      <c r="AT27" s="14">
        <f>(0-SUMIF(AS6:AS26,"USD*",AT6:AT26))+SUMIF(AS6:AS26,"USD*",AU6:AU26)</f>
        <v>-232.5</v>
      </c>
      <c r="AU27" s="14"/>
    </row>
    <row r="29" spans="1:47" ht="33.25" customHeight="1" x14ac:dyDescent="0.2">
      <c r="A29" s="10" t="s">
        <v>63</v>
      </c>
      <c r="E29" s="15">
        <f>SUM(F27,J27,N27,R27,V27,Z27,AD27,AH27,AL27,AP27,AT27)</f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</sheetData>
  <mergeCells count="35">
    <mergeCell ref="E29:AU29"/>
    <mergeCell ref="AS3:AU3"/>
    <mergeCell ref="F27:G27"/>
    <mergeCell ref="J27:K27"/>
    <mergeCell ref="N27:O27"/>
    <mergeCell ref="R27:S27"/>
    <mergeCell ref="V27:W27"/>
    <mergeCell ref="Z27:AA27"/>
    <mergeCell ref="AD27:AE27"/>
    <mergeCell ref="AH27:AI27"/>
    <mergeCell ref="AL27:AM27"/>
    <mergeCell ref="AP27:AQ27"/>
    <mergeCell ref="AT27:AU27"/>
    <mergeCell ref="Y3:AA3"/>
    <mergeCell ref="AC3:AE3"/>
    <mergeCell ref="AG3:AI3"/>
    <mergeCell ref="AK3:AM3"/>
    <mergeCell ref="AO3:AQ3"/>
    <mergeCell ref="E3:G3"/>
    <mergeCell ref="I3:K3"/>
    <mergeCell ref="M3:O3"/>
    <mergeCell ref="Q3:S3"/>
    <mergeCell ref="U3:W3"/>
    <mergeCell ref="AC2:AE2"/>
    <mergeCell ref="AG2:AI2"/>
    <mergeCell ref="AK2:AM2"/>
    <mergeCell ref="AO2:AQ2"/>
    <mergeCell ref="AS2:AU2"/>
    <mergeCell ref="A1:Z1"/>
    <mergeCell ref="E2:G2"/>
    <mergeCell ref="I2:K2"/>
    <mergeCell ref="M2:O2"/>
    <mergeCell ref="Q2:S2"/>
    <mergeCell ref="U2:W2"/>
    <mergeCell ref="Y2:AA2"/>
  </mergeCells>
  <conditionalFormatting sqref="E29">
    <cfRule type="cellIs" dxfId="35" priority="14" operator="lessThan">
      <formula>-0.01</formula>
    </cfRule>
    <cfRule type="cellIs" dxfId="34" priority="14" operator="greaterThan">
      <formula>0.01</formula>
    </cfRule>
    <cfRule type="cellIs" dxfId="33" priority="14" operator="equal">
      <formula>0</formula>
    </cfRule>
  </conditionalFormatting>
  <conditionalFormatting sqref="F27">
    <cfRule type="cellIs" dxfId="32" priority="1" operator="greaterThan">
      <formula>0</formula>
    </cfRule>
    <cfRule type="cellIs" dxfId="31" priority="3" operator="equal">
      <formula>0</formula>
    </cfRule>
    <cfRule type="cellIs" dxfId="30" priority="2" operator="lessThan">
      <formula>0</formula>
    </cfRule>
  </conditionalFormatting>
  <conditionalFormatting sqref="J27">
    <cfRule type="cellIs" dxfId="29" priority="4" operator="equal">
      <formula>0</formula>
    </cfRule>
    <cfRule type="cellIs" dxfId="28" priority="4" operator="greaterThan">
      <formula>0</formula>
    </cfRule>
    <cfRule type="cellIs" dxfId="27" priority="4" operator="lessThan">
      <formula>0</formula>
    </cfRule>
  </conditionalFormatting>
  <conditionalFormatting sqref="N27">
    <cfRule type="cellIs" dxfId="26" priority="5" operator="greaterThan">
      <formula>0</formula>
    </cfRule>
    <cfRule type="cellIs" dxfId="25" priority="5" operator="lessThan">
      <formula>0</formula>
    </cfRule>
    <cfRule type="cellIs" dxfId="24" priority="5" operator="equal">
      <formula>0</formula>
    </cfRule>
  </conditionalFormatting>
  <conditionalFormatting sqref="R27">
    <cfRule type="cellIs" dxfId="23" priority="6" operator="greaterThan">
      <formula>0</formula>
    </cfRule>
    <cfRule type="cellIs" dxfId="22" priority="6" operator="lessThan">
      <formula>0</formula>
    </cfRule>
    <cfRule type="cellIs" dxfId="21" priority="6" operator="equal">
      <formula>0</formula>
    </cfRule>
  </conditionalFormatting>
  <conditionalFormatting sqref="V27">
    <cfRule type="cellIs" dxfId="20" priority="7" operator="greaterThan">
      <formula>0</formula>
    </cfRule>
    <cfRule type="cellIs" dxfId="19" priority="7" operator="lessThan">
      <formula>0</formula>
    </cfRule>
    <cfRule type="cellIs" dxfId="18" priority="7" operator="equal">
      <formula>0</formula>
    </cfRule>
  </conditionalFormatting>
  <conditionalFormatting sqref="Z27">
    <cfRule type="cellIs" dxfId="17" priority="8" operator="greaterThan">
      <formula>0</formula>
    </cfRule>
    <cfRule type="cellIs" dxfId="16" priority="8" operator="lessThan">
      <formula>0</formula>
    </cfRule>
    <cfRule type="cellIs" dxfId="15" priority="8" operator="equal">
      <formula>0</formula>
    </cfRule>
  </conditionalFormatting>
  <conditionalFormatting sqref="AD27">
    <cfRule type="cellIs" dxfId="14" priority="9" operator="equal">
      <formula>0</formula>
    </cfRule>
    <cfRule type="cellIs" dxfId="13" priority="9" operator="lessThan">
      <formula>0</formula>
    </cfRule>
    <cfRule type="cellIs" dxfId="12" priority="9" operator="greaterThan">
      <formula>0</formula>
    </cfRule>
  </conditionalFormatting>
  <conditionalFormatting sqref="AH27">
    <cfRule type="cellIs" dxfId="11" priority="10" operator="lessThan">
      <formula>0</formula>
    </cfRule>
    <cfRule type="cellIs" dxfId="10" priority="10" operator="equal">
      <formula>0</formula>
    </cfRule>
    <cfRule type="cellIs" dxfId="9" priority="10" operator="greaterThan">
      <formula>0</formula>
    </cfRule>
  </conditionalFormatting>
  <conditionalFormatting sqref="AL27">
    <cfRule type="cellIs" dxfId="8" priority="11" operator="greaterThan">
      <formula>0</formula>
    </cfRule>
    <cfRule type="cellIs" dxfId="7" priority="11" operator="lessThan">
      <formula>0</formula>
    </cfRule>
    <cfRule type="cellIs" dxfId="6" priority="11" operator="equal">
      <formula>0</formula>
    </cfRule>
  </conditionalFormatting>
  <conditionalFormatting sqref="AP27">
    <cfRule type="cellIs" dxfId="5" priority="12" operator="greaterThan">
      <formula>0</formula>
    </cfRule>
    <cfRule type="cellIs" dxfId="4" priority="12" operator="lessThan">
      <formula>0</formula>
    </cfRule>
    <cfRule type="cellIs" dxfId="3" priority="12" operator="equal">
      <formula>0</formula>
    </cfRule>
  </conditionalFormatting>
  <conditionalFormatting sqref="AT27">
    <cfRule type="cellIs" dxfId="2" priority="13" operator="greaterThan">
      <formula>0</formula>
    </cfRule>
    <cfRule type="cellIs" dxfId="1" priority="13" operator="lessThan">
      <formula>0</formula>
    </cfRule>
    <cfRule type="cellIs" dxfId="0" priority="13" operator="equal">
      <formula>0</formula>
    </cfRule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T-Accounts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2025-11-12T14:43:10Z</dcterms:created>
  <dcterms:modified xsi:type="dcterms:W3CDTF">2025-11-12T15:29:17Z</dcterms:modified>
  <cp:category/>
</cp:coreProperties>
</file>